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910" windowHeight="5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<sst xmlns="http://schemas.openxmlformats.org/spreadsheetml/2006/main" count="40" uniqueCount="22">
  <si>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 xml:space="preserve"> </t>
  </si>
  <si>
    <t>Ind. total</t>
  </si>
  <si>
    <t>Az. Corp.Com.02</t>
  </si>
  <si>
    <t>Jim Irvin (Rep)</t>
  </si>
  <si>
    <t>James Walsh (D)</t>
  </si>
  <si>
    <t>Corp. Com 02</t>
  </si>
  <si>
    <t>Difference</t>
  </si>
  <si>
    <t>Ok. CorpC 06</t>
  </si>
  <si>
    <t>Bob Anthony - R</t>
  </si>
  <si>
    <t>Cody Graves - D</t>
  </si>
  <si>
    <t>Votin 1990</t>
  </si>
  <si>
    <t>Corp Com 06</t>
  </si>
  <si>
    <t>Ok. Corpcom 02</t>
  </si>
  <si>
    <t>Jeff Cloud - R</t>
  </si>
  <si>
    <t>Keith Butler -D</t>
  </si>
  <si>
    <t>Bloxham (I)</t>
  </si>
  <si>
    <t>Corp Com 02</t>
  </si>
  <si>
    <t>Az. Corp.Com.06</t>
  </si>
  <si>
    <t>Mayes (Rep)</t>
  </si>
  <si>
    <t>Boyer (Dem)</t>
  </si>
  <si>
    <t>Fowlkes (Lbt)</t>
  </si>
  <si>
    <t>Corp. Comm 06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</si>
</sst>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"/>
    <numFmt numFmtId="169" formatCode="0.0000%"/>
    <numFmt numFmtId="170" formatCode="0.0%"/>
    <numFmt numFmtId="171" formatCode="0.000%"/>
  </numFmts>
  <fonts count="4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10" fontId="0" fillId="0" borderId="0" xfId="6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 applyProtection="1">
      <alignment horizontal="right"/>
      <protection/>
    </xf>
    <xf numFmtId="16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 horizontal="left"/>
      <protection/>
    </xf>
    <xf numFmtId="37" fontId="0" fillId="0" borderId="0" xfId="0" applyNumberFormat="1" applyAlignment="1">
      <alignment horizontal="right"/>
    </xf>
    <xf numFmtId="171" fontId="0" fillId="0" borderId="0" xfId="60" applyNumberFormat="1" applyFont="1" applyAlignment="1">
      <alignment/>
    </xf>
    <xf numFmtId="37" fontId="0" fillId="0" borderId="0" xfId="0" applyNumberFormat="1" applyAlignment="1">
      <alignment/>
    </xf>
    <xf numFmtId="169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PageLayoutView="0" workbookViewId="0" topLeftCell="A11">
      <selection activeCell="E26" sqref="E26"/>
    </sheetView>
  </sheetViews>
  <sheetFormatPr defaultColWidth="9.140625" defaultRowHeight="15"/>
  <cols>
    <col min="1" max="1" width="17.7109375" style="0" customWidth="1"/>
    <col min="2" max="3" width="14.7109375" style="0" customWidth="1"/>
    <col min="6" max="8" width="14.7109375" style="0" customWidth="1"/>
  </cols>
  <sheetData>
    <row r="1" spans="1:10" s="14" customFormat="1" ht="15">
      <c r="A1" s="12" t="s">
        <v>17</v>
      </c>
      <c r="B1" s="12" t="s">
        <v>18</v>
      </c>
      <c r="C1" s="12" t="s">
        <v>19</v>
      </c>
      <c r="D1" s="12" t="s">
        <v>20</v>
      </c>
      <c r="E1" s="13" t="s">
        <v>0</v>
      </c>
      <c r="F1" s="13" t="s">
        <v>0</v>
      </c>
      <c r="G1" s="13" t="s">
        <v>21</v>
      </c>
      <c r="H1" s="15"/>
      <c r="I1" s="16"/>
      <c r="J1" s="13" t="s">
        <v>0</v>
      </c>
    </row>
    <row r="2" spans="1:12" s="14" customFormat="1" ht="15">
      <c r="A2" s="17"/>
      <c r="B2" s="18">
        <v>653344</v>
      </c>
      <c r="C2" s="18">
        <v>581885</v>
      </c>
      <c r="D2" s="18">
        <v>91684</v>
      </c>
      <c r="E2" s="19" t="s">
        <v>0</v>
      </c>
      <c r="F2" s="19">
        <v>1553032</v>
      </c>
      <c r="G2" s="18">
        <v>1326913</v>
      </c>
      <c r="H2" s="20">
        <v>-226119</v>
      </c>
      <c r="I2" s="16">
        <v>-0.1455984165168522</v>
      </c>
      <c r="J2" s="19" t="s">
        <v>0</v>
      </c>
      <c r="K2" s="18"/>
      <c r="L2" s="18"/>
    </row>
    <row r="3" spans="1:10" s="14" customFormat="1" ht="15">
      <c r="A3" s="17"/>
      <c r="B3" s="21">
        <v>0.4923789276312765</v>
      </c>
      <c r="C3" s="21">
        <v>0.43852535923606145</v>
      </c>
      <c r="D3" s="21">
        <v>0.06909571313266205</v>
      </c>
      <c r="E3" s="22" t="s">
        <v>0</v>
      </c>
      <c r="F3" s="13" t="s">
        <v>1</v>
      </c>
      <c r="G3" s="18">
        <v>91684</v>
      </c>
      <c r="H3" s="15"/>
      <c r="I3" s="16"/>
      <c r="J3" s="22" t="s">
        <v>0</v>
      </c>
    </row>
    <row r="4" spans="1:9" s="14" customFormat="1" ht="15">
      <c r="A4" s="12" t="s">
        <v>2</v>
      </c>
      <c r="B4" s="12" t="s">
        <v>3</v>
      </c>
      <c r="C4" s="12" t="s">
        <v>4</v>
      </c>
      <c r="D4" s="12" t="s">
        <v>0</v>
      </c>
      <c r="E4" s="12" t="s">
        <v>0</v>
      </c>
      <c r="G4" s="13" t="s">
        <v>5</v>
      </c>
      <c r="H4" s="20">
        <v>208849</v>
      </c>
      <c r="I4" s="16"/>
    </row>
    <row r="5" spans="1:12" s="14" customFormat="1" ht="15">
      <c r="A5" s="17"/>
      <c r="B5" s="18">
        <v>572556</v>
      </c>
      <c r="C5" s="18">
        <v>545508</v>
      </c>
      <c r="D5" s="18">
        <v>0</v>
      </c>
      <c r="E5" s="19" t="s">
        <v>0</v>
      </c>
      <c r="F5" s="18">
        <v>1255615</v>
      </c>
      <c r="G5" s="18">
        <v>1118064</v>
      </c>
      <c r="H5" s="23">
        <v>-137551</v>
      </c>
      <c r="I5" s="16"/>
      <c r="J5" s="18"/>
      <c r="K5" s="18"/>
      <c r="L5" s="18"/>
    </row>
    <row r="6" spans="1:9" s="14" customFormat="1" ht="15">
      <c r="A6" s="17"/>
      <c r="B6" s="21">
        <v>0.5120959086420813</v>
      </c>
      <c r="C6" s="21">
        <v>0.4879040913579187</v>
      </c>
      <c r="D6" s="21">
        <v>0</v>
      </c>
      <c r="E6" s="12" t="s">
        <v>0</v>
      </c>
      <c r="F6" s="13" t="s">
        <v>1</v>
      </c>
      <c r="G6" s="18">
        <v>0</v>
      </c>
      <c r="H6" s="15"/>
      <c r="I6" s="16"/>
    </row>
    <row r="7" spans="1:16" s="14" customFormat="1" ht="15">
      <c r="A7" s="12" t="s">
        <v>6</v>
      </c>
      <c r="B7" s="18">
        <v>80788</v>
      </c>
      <c r="C7" s="18">
        <v>36377</v>
      </c>
      <c r="D7" s="18">
        <v>91684</v>
      </c>
      <c r="E7" s="17"/>
      <c r="O7" s="15"/>
      <c r="P7" s="16"/>
    </row>
    <row r="8" spans="1:9" ht="15">
      <c r="A8" s="1" t="s">
        <v>7</v>
      </c>
      <c r="B8" s="1" t="s">
        <v>8</v>
      </c>
      <c r="C8" s="1" t="s">
        <v>9</v>
      </c>
      <c r="D8" s="3"/>
      <c r="E8" s="2"/>
      <c r="F8" s="4" t="s">
        <v>10</v>
      </c>
      <c r="G8" s="4" t="s">
        <v>11</v>
      </c>
      <c r="H8" s="2"/>
      <c r="I8" s="2"/>
    </row>
    <row r="9" spans="1:9" ht="15">
      <c r="A9" s="1" t="s">
        <v>0</v>
      </c>
      <c r="B9" s="6">
        <v>536341</v>
      </c>
      <c r="C9" s="6">
        <v>378030</v>
      </c>
      <c r="D9" s="6">
        <v>0</v>
      </c>
      <c r="E9" s="6"/>
      <c r="F9" s="6">
        <v>926462</v>
      </c>
      <c r="G9" s="6">
        <v>914371</v>
      </c>
      <c r="H9" s="6">
        <v>-12091</v>
      </c>
      <c r="I9" s="8">
        <v>-0.0131</v>
      </c>
    </row>
    <row r="10" spans="1:9" ht="15">
      <c r="A10" s="3"/>
      <c r="B10" s="9">
        <v>0.586568</v>
      </c>
      <c r="C10" s="9">
        <v>0.413432</v>
      </c>
      <c r="D10" s="9">
        <v>0</v>
      </c>
      <c r="E10" s="2"/>
      <c r="F10" s="4" t="s">
        <v>1</v>
      </c>
      <c r="G10" s="10">
        <v>1.46937E-39</v>
      </c>
      <c r="H10" s="2"/>
      <c r="I10" s="2"/>
    </row>
    <row r="11" spans="1:9" ht="15">
      <c r="A11" s="1" t="s">
        <v>12</v>
      </c>
      <c r="B11" s="1" t="s">
        <v>13</v>
      </c>
      <c r="C11" s="1" t="s">
        <v>14</v>
      </c>
      <c r="D11" s="1" t="s">
        <v>15</v>
      </c>
      <c r="E11" s="2"/>
      <c r="F11" s="2"/>
      <c r="G11" s="4" t="s">
        <v>16</v>
      </c>
      <c r="H11" s="6">
        <v>-92890</v>
      </c>
      <c r="I11" s="2"/>
    </row>
    <row r="12" spans="1:9" ht="15">
      <c r="A12" s="3"/>
      <c r="B12" s="6">
        <v>540751</v>
      </c>
      <c r="C12" s="6">
        <v>415355</v>
      </c>
      <c r="D12" s="6">
        <v>51155</v>
      </c>
      <c r="E12" s="6"/>
      <c r="F12" s="6">
        <v>1042968</v>
      </c>
      <c r="G12" s="6">
        <v>1007261</v>
      </c>
      <c r="H12" s="6">
        <f>G12-F12</f>
        <v>-35707</v>
      </c>
      <c r="I12" s="2"/>
    </row>
    <row r="13" spans="1:9" ht="15">
      <c r="A13" s="3"/>
      <c r="B13" s="9">
        <v>0.536853</v>
      </c>
      <c r="C13" s="9">
        <v>0.412361</v>
      </c>
      <c r="D13" s="9">
        <v>0.050786</v>
      </c>
      <c r="E13" s="2"/>
      <c r="F13" s="4" t="s">
        <v>1</v>
      </c>
      <c r="G13" s="11">
        <v>51155</v>
      </c>
      <c r="H13" s="2"/>
      <c r="I13" s="2"/>
    </row>
    <row r="14" spans="1:9" ht="15">
      <c r="A14" s="1" t="s">
        <v>6</v>
      </c>
      <c r="B14" s="6">
        <v>-4410</v>
      </c>
      <c r="C14" s="6">
        <v>-37325</v>
      </c>
      <c r="D14" s="6">
        <v>-51155</v>
      </c>
      <c r="E14" s="2"/>
      <c r="F14" s="2"/>
      <c r="G14" s="2"/>
      <c r="H14" s="2"/>
      <c r="I14" s="2"/>
    </row>
    <row r="16" spans="1:9" ht="15">
      <c r="A16">
        <v>2006</v>
      </c>
      <c r="B16" s="5">
        <f>B2+B9</f>
        <v>1189685</v>
      </c>
      <c r="C16" s="5">
        <f>C2+C9</f>
        <v>959915</v>
      </c>
      <c r="D16" s="5">
        <f>D2+D9</f>
        <v>91684</v>
      </c>
      <c r="F16" s="5">
        <f>F2+F9</f>
        <v>2479494</v>
      </c>
      <c r="G16" s="5">
        <f>G2+G9</f>
        <v>2241284</v>
      </c>
      <c r="H16" s="5">
        <f>H2+H9</f>
        <v>-238210</v>
      </c>
      <c r="I16" s="24">
        <f>H16/F16</f>
        <v>-0.09607202114625</v>
      </c>
    </row>
    <row r="17" spans="2:8" ht="15">
      <c r="B17" s="7">
        <f>B16/$G$16</f>
        <v>0.5308051099280591</v>
      </c>
      <c r="C17" s="7">
        <f>C16/$G$16</f>
        <v>0.42828798135354557</v>
      </c>
      <c r="D17" s="7">
        <f>D16/$G$16</f>
        <v>0.04090690871839535</v>
      </c>
      <c r="G17" s="5">
        <f>D16</f>
        <v>91684</v>
      </c>
      <c r="H17" s="25" t="s">
        <v>0</v>
      </c>
    </row>
    <row r="18" spans="2:4" ht="15">
      <c r="B18" s="7">
        <f>B16/$F$16</f>
        <v>0.47980959018251307</v>
      </c>
      <c r="C18" s="7">
        <f>C16/$F$16</f>
        <v>0.387141489352263</v>
      </c>
      <c r="D18" s="7">
        <f>D16/$F$16</f>
        <v>0.03697689931897395</v>
      </c>
    </row>
    <row r="19" spans="1:9" ht="15">
      <c r="A19">
        <v>2002</v>
      </c>
      <c r="B19" s="5">
        <f>B5+B12</f>
        <v>1113307</v>
      </c>
      <c r="C19" s="5">
        <f>C5+C12</f>
        <v>960863</v>
      </c>
      <c r="D19" s="5">
        <f>D5+D12</f>
        <v>51155</v>
      </c>
      <c r="F19" s="5">
        <f>F5+F12</f>
        <v>2298583</v>
      </c>
      <c r="G19" s="5">
        <f>G5+G12</f>
        <v>2125325</v>
      </c>
      <c r="H19" s="5">
        <f>H5+H12</f>
        <v>-173258</v>
      </c>
      <c r="I19" s="24">
        <f>H19/F19</f>
        <v>-0.07537600338991457</v>
      </c>
    </row>
    <row r="20" spans="2:8" ht="15">
      <c r="B20" s="7">
        <f>B19/$G$16</f>
        <v>0.49672732237413914</v>
      </c>
      <c r="C20" s="7">
        <f>C19/$G$16</f>
        <v>0.4287109531857632</v>
      </c>
      <c r="D20" s="7">
        <f>D19/$G$16</f>
        <v>0.022823970545455194</v>
      </c>
      <c r="H20" s="25" t="s">
        <v>0</v>
      </c>
    </row>
    <row r="21" spans="2:4" ht="15">
      <c r="B21" s="7">
        <f>B19/$F$16</f>
        <v>0.4490057245550907</v>
      </c>
      <c r="C21" s="7">
        <f>C19/$F$16</f>
        <v>0.38752382542567154</v>
      </c>
      <c r="D21" s="7">
        <f>D19/$F$16</f>
        <v>0.020631225564570834</v>
      </c>
    </row>
    <row r="23" spans="2:8" ht="15">
      <c r="B23" s="5">
        <f>B16-B19</f>
        <v>76378</v>
      </c>
      <c r="C23" s="5">
        <f>C16-C19</f>
        <v>-948</v>
      </c>
      <c r="D23" s="5">
        <f>D16-D19</f>
        <v>40529</v>
      </c>
      <c r="F23" s="5">
        <f>F16-F19</f>
        <v>180911</v>
      </c>
      <c r="G23" s="5">
        <f>G16-G19</f>
        <v>115959</v>
      </c>
      <c r="H23" s="25" t="s">
        <v>0</v>
      </c>
    </row>
    <row r="24" spans="2:4" ht="15">
      <c r="B24" s="7">
        <f>B17-B20</f>
        <v>0.034077787553919936</v>
      </c>
      <c r="C24" s="26">
        <f>C17-C20</f>
        <v>-0.00042297183221762236</v>
      </c>
      <c r="D24" s="7">
        <f>D17-D20</f>
        <v>0.018082938172940155</v>
      </c>
    </row>
    <row r="25" spans="2:4" ht="15">
      <c r="B25" s="7">
        <f>B18-B21</f>
        <v>0.030803865627422378</v>
      </c>
      <c r="C25" s="26">
        <f>C18-C21</f>
        <v>-0.00038233607340854014</v>
      </c>
      <c r="D25" s="7">
        <f>D18-D21</f>
        <v>0.016345673754403118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>
    <row r="1" ht="15">
      <c r="A1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Joshua Leinsdorf</cp:lastModifiedBy>
  <dcterms:created xsi:type="dcterms:W3CDTF">2008-04-16T16:21:49Z</dcterms:created>
  <dcterms:modified xsi:type="dcterms:W3CDTF">2008-04-16T16:43:31Z</dcterms:modified>
  <cp:category/>
  <cp:version/>
  <cp:contentType/>
  <cp:contentStatus/>
</cp:coreProperties>
</file>